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/>
  <mc:AlternateContent xmlns:mc="http://schemas.openxmlformats.org/markup-compatibility/2006">
    <mc:Choice Requires="x15">
      <x15ac:absPath xmlns:x15ac="http://schemas.microsoft.com/office/spreadsheetml/2010/11/ac" url="C:\Users\korisnik\Desktop\Transparentnost\2024\"/>
    </mc:Choice>
  </mc:AlternateContent>
  <xr:revisionPtr revIDLastSave="0" documentId="13_ncr:1_{09980513-D142-4784-BC7D-AD5D6ACB722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_CDSNaslov__">Sheet1!$A$1:$J$7</definedName>
    <definedName name="__CDSPODNOZJE__">Sheet1!#REF!</definedName>
    <definedName name="__QRadni__">Sheet1!#REF!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8" i="1" l="1"/>
</calcChain>
</file>

<file path=xl/sharedStrings.xml><?xml version="1.0" encoding="utf-8"?>
<sst xmlns="http://schemas.openxmlformats.org/spreadsheetml/2006/main" count="405" uniqueCount="203">
  <si>
    <t>Redni broj</t>
  </si>
  <si>
    <t>Naziv primatelja</t>
  </si>
  <si>
    <t>OIB</t>
  </si>
  <si>
    <t>Sjedište (mjesto i adresa)</t>
  </si>
  <si>
    <t>Iznos</t>
  </si>
  <si>
    <t>Vrsta rashoda</t>
  </si>
  <si>
    <t>Naziv konta</t>
  </si>
  <si>
    <t>Naziv isplatitelja</t>
  </si>
  <si>
    <t>Godina i mjesec</t>
  </si>
  <si>
    <t>UKUPNO:</t>
  </si>
  <si>
    <t>3431</t>
  </si>
  <si>
    <t>Bankarske usluge i usluge platnog prometa</t>
  </si>
  <si>
    <t>3221</t>
  </si>
  <si>
    <t>Uredski materijal i ostali materijalni rashodi</t>
  </si>
  <si>
    <t>DRŽAVNI ARHIV U DUBROVNIKU</t>
  </si>
  <si>
    <t>Sv. Dominika 1</t>
  </si>
  <si>
    <t>20000 DUBROVNIK</t>
  </si>
  <si>
    <t>Datum</t>
  </si>
  <si>
    <t>ZAGREBAČKA BANKA</t>
  </si>
  <si>
    <t>92963223473</t>
  </si>
  <si>
    <t>Trg bana Josipa Jelačića 10, ZAGREB</t>
  </si>
  <si>
    <t>5.</t>
  </si>
  <si>
    <t>6.</t>
  </si>
  <si>
    <t>2.</t>
  </si>
  <si>
    <t>7.</t>
  </si>
  <si>
    <t>OIB: 01076882554</t>
  </si>
  <si>
    <t>8.</t>
  </si>
  <si>
    <t>9.</t>
  </si>
  <si>
    <t>10.</t>
  </si>
  <si>
    <t>11.</t>
  </si>
  <si>
    <t>Hep opskrba d.d.</t>
  </si>
  <si>
    <t>63073332379</t>
  </si>
  <si>
    <t>Ulica Grada Vukovara 37, 10000 Zagreb</t>
  </si>
  <si>
    <t>3223</t>
  </si>
  <si>
    <t>Energija</t>
  </si>
  <si>
    <t>12.</t>
  </si>
  <si>
    <t>13.</t>
  </si>
  <si>
    <t>14.</t>
  </si>
  <si>
    <t>16.</t>
  </si>
  <si>
    <t>17.</t>
  </si>
  <si>
    <t>18.</t>
  </si>
  <si>
    <t>19.</t>
  </si>
  <si>
    <t>20.</t>
  </si>
  <si>
    <t>HP - Hrvatska pošta d.d.</t>
  </si>
  <si>
    <t>Jurišićeva 13, 10000 Zagreb</t>
  </si>
  <si>
    <t>3231</t>
  </si>
  <si>
    <t>Usluge telefona, pošte i prijevoza</t>
  </si>
  <si>
    <t>ČISTOĆA d.o.o.</t>
  </si>
  <si>
    <t>Put od Republike 14, 20000 Dubrovnik</t>
  </si>
  <si>
    <t>16912997621</t>
  </si>
  <si>
    <t>3234</t>
  </si>
  <si>
    <t>Komunalne usluge</t>
  </si>
  <si>
    <t>Financijska agencija</t>
  </si>
  <si>
    <t>85821130368</t>
  </si>
  <si>
    <t>Ulica grada Vukovara 70, 10000 Zagreb</t>
  </si>
  <si>
    <t>3238</t>
  </si>
  <si>
    <t>Računalne usluge</t>
  </si>
  <si>
    <t>Studenac d.o.o.</t>
  </si>
  <si>
    <t>Četvrt Ribnjak 17, Omiš</t>
  </si>
  <si>
    <t>02023029348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</si>
  <si>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</si>
  <si>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</si>
  <si>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</si>
  <si>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</si>
  <si>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</si>
  <si>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</si>
  <si>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</si>
  <si>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</si>
  <si>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</si>
  <si>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</si>
  <si>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HT d.d. (Hrvatski Telekom d.d.)</t>
  </si>
  <si>
    <t>81793146560</t>
  </si>
  <si>
    <t>Radnička cesta 21, Zagreb</t>
  </si>
  <si>
    <t>ČISTOĆA METKOVIĆ D.O.O.</t>
  </si>
  <si>
    <t>53973515423</t>
  </si>
  <si>
    <t>METKOVIĆ d.o.o.</t>
  </si>
  <si>
    <t>98244558721</t>
  </si>
  <si>
    <t>Mostarska 10, Metković</t>
  </si>
  <si>
    <t>SOKOL d.o.o</t>
  </si>
  <si>
    <t>82812328597</t>
  </si>
  <si>
    <t>Trg Republike Hrvatske 8/II, 10000 ZAGREB</t>
  </si>
  <si>
    <t>3239</t>
  </si>
  <si>
    <t>Ostale usluge</t>
  </si>
  <si>
    <t>VODOVOD DUBROVNIK d.o.o.</t>
  </si>
  <si>
    <t>00862047577</t>
  </si>
  <si>
    <t>Vladimira Nazora 19, Dubrovnik</t>
  </si>
  <si>
    <t>NPKLM VODOVOD d.o.o.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</si>
  <si>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</si>
  <si>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</si>
  <si>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</si>
  <si>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</si>
  <si>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</si>
  <si>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</si>
  <si>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</si>
  <si>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</si>
  <si>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</si>
  <si>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</si>
  <si>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29816848178</t>
  </si>
  <si>
    <t>Put Sv. Luke 1, Korčula</t>
  </si>
  <si>
    <t>A1 Hrvatska d.o.o.</t>
  </si>
  <si>
    <t>29524210204</t>
  </si>
  <si>
    <t>Vrtni put 1, Zagreb</t>
  </si>
  <si>
    <t>TOMMY d.o.o.</t>
  </si>
  <si>
    <t>00278260010</t>
  </si>
  <si>
    <t>Ulica Domovinskog rata 93, Split</t>
  </si>
  <si>
    <t>HRT (Hrvatska radiotelevizija)</t>
  </si>
  <si>
    <t>68419124305</t>
  </si>
  <si>
    <t>Prisavlje 3, Zagreb</t>
  </si>
  <si>
    <t>3111 Plaće za redovan rad, 3132 Doprinosi za obvezno zdravstveno osiguranje, 3212 Naknade za prijevoz, za rad na terenu i odvojeni život</t>
  </si>
  <si>
    <t>15.</t>
  </si>
  <si>
    <t>3121</t>
  </si>
  <si>
    <t>3232</t>
  </si>
  <si>
    <t>Usluge tekućeg i investicijskog održavanja</t>
  </si>
  <si>
    <t>Intelektualne i osobne usluge</t>
  </si>
  <si>
    <t>3.</t>
  </si>
  <si>
    <t>4.</t>
  </si>
  <si>
    <t>3295</t>
  </si>
  <si>
    <t>Pristojbe i naknade</t>
  </si>
  <si>
    <t>Ostali rashodi za zaposlene</t>
  </si>
  <si>
    <t>3211</t>
  </si>
  <si>
    <t>Službena putovanja</t>
  </si>
  <si>
    <t>ŠPICA SUSTAVI d.o.o.</t>
  </si>
  <si>
    <t>08747661196</t>
  </si>
  <si>
    <t>Remetinečka cesta 139, Zagreb</t>
  </si>
  <si>
    <t>3293</t>
  </si>
  <si>
    <t>Reprezentacija</t>
  </si>
  <si>
    <t>NARODNE NOVINE d.d.</t>
  </si>
  <si>
    <t>64546066176</t>
  </si>
  <si>
    <t>Savski gaj XIII. 6, Zagreb</t>
  </si>
  <si>
    <t>NETCOM d. o. o.</t>
  </si>
  <si>
    <t>46118101286</t>
  </si>
  <si>
    <t>Riva 6, Rijeka</t>
  </si>
  <si>
    <t>41.</t>
  </si>
  <si>
    <t>ZAVOD ZA OBNOVU DUBROVNIKA</t>
  </si>
  <si>
    <t>43644119661</t>
  </si>
  <si>
    <t>Cvijete Zuzorić 6, Dubrovnik</t>
  </si>
  <si>
    <t>KTD HOBER, d.o.o.</t>
  </si>
  <si>
    <t>90015801532</t>
  </si>
  <si>
    <t>Plokata 19. travnja 1921 br.40, Korčula</t>
  </si>
  <si>
    <t>NEGROMANT d.o.o.</t>
  </si>
  <si>
    <t>Cavtatska 25, Dubrovnik</t>
  </si>
  <si>
    <t>42.</t>
  </si>
  <si>
    <t>43.</t>
  </si>
  <si>
    <t>44.</t>
  </si>
  <si>
    <t>45.</t>
  </si>
  <si>
    <t>47.</t>
  </si>
  <si>
    <t>INFORMACIJA  O TROŠENJU SREDSTAVA ZA MJESEC PROSINAC 2024.GODINE</t>
  </si>
  <si>
    <t>5.12.2024.</t>
  </si>
  <si>
    <t>TELEMAX d.o.o.</t>
  </si>
  <si>
    <t>16596508010</t>
  </si>
  <si>
    <t>Šetalište pape Ivana Pavla II 31, Split</t>
  </si>
  <si>
    <t>2025/12</t>
  </si>
  <si>
    <t>2024/12</t>
  </si>
  <si>
    <t>10.12.2024.</t>
  </si>
  <si>
    <t>12.12.2024.</t>
  </si>
  <si>
    <t>OPG MARIN KNEZ</t>
  </si>
  <si>
    <t>17505799827</t>
  </si>
  <si>
    <t>Pobrežje 1, 20236 Mokošica</t>
  </si>
  <si>
    <t>14.12.2024.</t>
  </si>
  <si>
    <t>18.12.2024.</t>
  </si>
  <si>
    <t>19.12.2024.</t>
  </si>
  <si>
    <t>20.12.2024.</t>
  </si>
  <si>
    <t>GATTA, d.o.o.</t>
  </si>
  <si>
    <t>89271650408</t>
  </si>
  <si>
    <t>Vela Luka, Vela Luka</t>
  </si>
  <si>
    <t>HOTEL DUBROVNIK d.d.</t>
  </si>
  <si>
    <t>84030903681</t>
  </si>
  <si>
    <t>Gajeva ulica 1, Zagreb</t>
  </si>
  <si>
    <t>16. MERIDIJAN d.o.o.</t>
  </si>
  <si>
    <t>91429672003</t>
  </si>
  <si>
    <t>Ulica grada Vukovara 241, Zagreb</t>
  </si>
  <si>
    <t>SERRAGLI d.o.o.</t>
  </si>
  <si>
    <t>47250443040</t>
  </si>
  <si>
    <t>Podgaj 12, Mokošica</t>
  </si>
  <si>
    <t>UNELPO, d.o.o.</t>
  </si>
  <si>
    <t>95464293210</t>
  </si>
  <si>
    <t>Andrije Hebranga 24, Metković</t>
  </si>
  <si>
    <t>"TOMISLAV - TRGOVAČKI OBRT", vl. SAŠA ČURKOVIĆ</t>
  </si>
  <si>
    <t>20222262612</t>
  </si>
  <si>
    <t>OBALA HRVATSKIH MORNARA BB, KORČULA</t>
  </si>
  <si>
    <t>AB GRAFIKA, tiskarski obrt, vl. Maro Đuratović</t>
  </si>
  <si>
    <t>NIKOLE TESLE 2, DUBROVNIK</t>
  </si>
  <si>
    <t>57193004795</t>
  </si>
  <si>
    <t>DRŽAVNI ARHIV U SPLITU</t>
  </si>
  <si>
    <t>61469620638</t>
  </si>
  <si>
    <t>Glagoljaška 18, Split</t>
  </si>
  <si>
    <t>ALMEL DUBROVNIK d.o.o.</t>
  </si>
  <si>
    <t>87342313630</t>
  </si>
  <si>
    <t>Ivana Zajca 5, Dubrovnik</t>
  </si>
  <si>
    <t>ALING d.o.o.</t>
  </si>
  <si>
    <t>67349852816</t>
  </si>
  <si>
    <t>Ulica Frana Folnegovića 6, Zagreb</t>
  </si>
  <si>
    <t>M&amp;M, Dizajnerski studio, vl. Mirna Jerić Krile</t>
  </si>
  <si>
    <t>Gabra Rajčevića 19, DUBROVNIK</t>
  </si>
  <si>
    <t>56602445954</t>
  </si>
  <si>
    <t>ENERGETIC d.o.o.</t>
  </si>
  <si>
    <t>68117831738</t>
  </si>
  <si>
    <t>Stjepana Radića 21, Cavtat</t>
  </si>
  <si>
    <t>ALCA ZAGREB d.o.o.</t>
  </si>
  <si>
    <t>58353015102</t>
  </si>
  <si>
    <t>Koledovčina 2, Zagreb</t>
  </si>
  <si>
    <t>24.12.2024.</t>
  </si>
  <si>
    <t>30.12.2024.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</si>
</sst>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9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indexed="8"/>
      <name val="Arial"/>
      <family val="2"/>
      <charset val="1"/>
    </font>
    <font>
      <sz val="11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23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/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164" fontId="0" fillId="0" borderId="0" xfId="0" applyNumberFormat="1" applyAlignment="1">
      <alignment horizontal="right" vertical="center"/>
    </xf>
    <xf numFmtId="0" fontId="8" fillId="0" borderId="0" xfId="0" applyFont="1"/>
    <xf numFmtId="0" fontId="0" fillId="0" borderId="0" xfId="0" applyAlignment="1">
      <alignment horizontal="left"/>
    </xf>
    <xf numFmtId="49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left" vertical="center"/>
    </xf>
    <xf numFmtId="2" fontId="0" fillId="0" borderId="0" xfId="0" applyNumberFormat="1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49" fontId="0" fillId="0" borderId="0" xfId="0" applyNumberFormat="1" applyAlignment="1">
      <alignment horizontal="right" vertical="top" wrapText="1"/>
    </xf>
  </cellXfs>
  <cellStyles count="3">
    <cellStyle name="Normalno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9"/>
  <sheetViews>
    <sheetView tabSelected="1" zoomScaleNormal="100" workbookViewId="0">
      <pane ySplit="8" topLeftCell="A42" activePane="bottomLeft" state="frozen"/>
      <selection pane="bottomLeft" activeCell="G48" sqref="G48"/>
    </sheetView>
  </sheetViews>
  <sheetFormatPr defaultColWidth="9.140625" defaultRowHeight="15" x14ac:dyDescent="0.25"/>
  <cols>
    <col min="1" max="1" width="7.28515625" customWidth="1"/>
    <col min="2" max="2" width="10.28515625" customWidth="1"/>
    <col min="3" max="3" width="36" customWidth="1"/>
    <col min="4" max="4" width="15" customWidth="1"/>
    <col min="5" max="5" width="40.5703125" customWidth="1"/>
    <col min="6" max="6" width="14.85546875" customWidth="1"/>
    <col min="7" max="7" width="8.28515625" customWidth="1"/>
    <col min="8" max="8" width="9.5703125" customWidth="1"/>
    <col min="9" max="9" width="37.28515625" customWidth="1"/>
    <col min="10" max="10" width="32.28515625" customWidth="1"/>
  </cols>
  <sheetData>
    <row r="1" spans="1:11" x14ac:dyDescent="0.25">
      <c r="A1" s="18" t="s">
        <v>14</v>
      </c>
      <c r="B1" s="18"/>
      <c r="C1" s="18"/>
      <c r="D1" s="18"/>
      <c r="E1" s="18"/>
      <c r="F1" s="18"/>
      <c r="G1" s="18"/>
      <c r="H1" s="18"/>
      <c r="I1" s="18"/>
      <c r="J1" s="18"/>
      <c r="K1" s="3"/>
    </row>
    <row r="2" spans="1:11" x14ac:dyDescent="0.25">
      <c r="A2" s="18" t="s">
        <v>15</v>
      </c>
      <c r="B2" s="18"/>
      <c r="C2" s="18"/>
      <c r="D2" s="18"/>
      <c r="E2" s="18"/>
      <c r="F2" s="18"/>
      <c r="G2" s="18"/>
      <c r="H2" s="18"/>
      <c r="I2" s="18"/>
      <c r="J2" s="18"/>
      <c r="K2" s="3"/>
    </row>
    <row r="3" spans="1:11" ht="13.5" customHeight="1" x14ac:dyDescent="0.25">
      <c r="A3" s="18" t="s">
        <v>16</v>
      </c>
      <c r="B3" s="18"/>
      <c r="C3" s="18"/>
      <c r="D3" s="18"/>
      <c r="E3" s="18"/>
      <c r="F3" s="18"/>
      <c r="G3" s="18"/>
      <c r="H3" s="18"/>
      <c r="I3" s="18"/>
      <c r="J3" s="18"/>
      <c r="K3" s="3"/>
    </row>
    <row r="4" spans="1:11" ht="13.5" customHeight="1" x14ac:dyDescent="0.25">
      <c r="A4" s="18" t="s">
        <v>25</v>
      </c>
      <c r="B4" s="18"/>
      <c r="C4" s="18"/>
      <c r="D4" s="18"/>
      <c r="E4" s="18"/>
      <c r="F4" s="18"/>
      <c r="G4" s="18"/>
      <c r="H4" s="18"/>
      <c r="I4" s="18"/>
      <c r="J4" s="18"/>
      <c r="K4" s="3"/>
    </row>
    <row r="5" spans="1:11" s="19" customFormat="1" ht="13.5" customHeight="1" x14ac:dyDescent="0.25"/>
    <row r="6" spans="1:11" ht="18.75" customHeight="1" x14ac:dyDescent="0.25">
      <c r="A6" s="16" t="s">
        <v>146</v>
      </c>
      <c r="B6" s="16"/>
      <c r="C6" s="16"/>
      <c r="D6" s="16"/>
      <c r="E6" s="16"/>
      <c r="F6" s="16"/>
      <c r="G6" s="16"/>
      <c r="H6" s="16"/>
      <c r="I6" s="16"/>
      <c r="J6" s="16"/>
    </row>
    <row r="7" spans="1:11" ht="18" customHeight="1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</row>
    <row r="8" spans="1:11" ht="24" x14ac:dyDescent="0.25">
      <c r="A8" s="1" t="s">
        <v>0</v>
      </c>
      <c r="B8" s="1" t="s">
        <v>17</v>
      </c>
      <c r="C8" s="1" t="s">
        <v>1</v>
      </c>
      <c r="D8" s="1" t="s">
        <v>2</v>
      </c>
      <c r="E8" s="1" t="s">
        <v>3</v>
      </c>
      <c r="F8" s="1" t="s">
        <v>4</v>
      </c>
      <c r="G8" s="1" t="s">
        <v>8</v>
      </c>
      <c r="H8" s="1" t="s">
        <v>5</v>
      </c>
      <c r="I8" s="1" t="s">
        <v>6</v>
      </c>
      <c r="J8" s="1" t="s">
        <v>7</v>
      </c>
    </row>
    <row r="9" spans="1:11" x14ac:dyDescent="0.25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1" x14ac:dyDescent="0.25">
      <c r="A10" s="7">
        <v>1</v>
      </c>
      <c r="B10" t="s">
        <v>147</v>
      </c>
      <c r="C10" s="4" t="s">
        <v>18</v>
      </c>
      <c r="D10" s="4" t="s">
        <v>19</v>
      </c>
      <c r="E10" s="8" t="s">
        <v>20</v>
      </c>
      <c r="F10" s="2">
        <v>9.2899999999999991</v>
      </c>
      <c r="G10" s="14" t="s">
        <v>152</v>
      </c>
      <c r="H10" s="20" t="s">
        <v>10</v>
      </c>
      <c r="I10" s="4" t="s">
        <v>11</v>
      </c>
      <c r="J10" s="4" t="s">
        <v>14</v>
      </c>
    </row>
    <row r="11" spans="1:11" x14ac:dyDescent="0.25">
      <c r="A11" s="7" t="s">
        <v>23</v>
      </c>
      <c r="B11" t="s">
        <v>147</v>
      </c>
      <c r="C11" s="4"/>
      <c r="D11" s="4"/>
      <c r="E11" s="8"/>
      <c r="F11" s="2">
        <v>3000</v>
      </c>
      <c r="G11" s="14" t="s">
        <v>152</v>
      </c>
      <c r="H11" s="20" t="s">
        <v>110</v>
      </c>
      <c r="I11" s="4" t="s">
        <v>118</v>
      </c>
      <c r="J11" s="4" t="s">
        <v>14</v>
      </c>
    </row>
    <row r="12" spans="1:11" x14ac:dyDescent="0.25">
      <c r="A12" s="7" t="s">
        <v>114</v>
      </c>
      <c r="B12" t="s">
        <v>147</v>
      </c>
      <c r="C12" s="4" t="s">
        <v>148</v>
      </c>
      <c r="D12" s="4" t="s">
        <v>149</v>
      </c>
      <c r="E12" s="8" t="s">
        <v>150</v>
      </c>
      <c r="F12" s="2">
        <v>25.98</v>
      </c>
      <c r="G12" s="14" t="s">
        <v>151</v>
      </c>
      <c r="H12" s="21">
        <v>3221</v>
      </c>
      <c r="I12" s="4" t="s">
        <v>13</v>
      </c>
      <c r="J12" s="4" t="s">
        <v>14</v>
      </c>
    </row>
    <row r="13" spans="1:11" x14ac:dyDescent="0.25">
      <c r="A13" s="7" t="s">
        <v>115</v>
      </c>
      <c r="B13" t="s">
        <v>153</v>
      </c>
      <c r="C13" s="4" t="s">
        <v>18</v>
      </c>
      <c r="D13" s="4" t="s">
        <v>19</v>
      </c>
      <c r="E13" s="8" t="s">
        <v>20</v>
      </c>
      <c r="F13" s="2">
        <v>73.62</v>
      </c>
      <c r="G13" s="14" t="s">
        <v>152</v>
      </c>
      <c r="H13" s="20" t="s">
        <v>10</v>
      </c>
      <c r="I13" s="4" t="s">
        <v>11</v>
      </c>
      <c r="J13" s="4" t="s">
        <v>14</v>
      </c>
    </row>
    <row r="14" spans="1:11" ht="45.75" customHeight="1" x14ac:dyDescent="0.25">
      <c r="A14" s="7" t="s">
        <v>21</v>
      </c>
      <c r="C14" s="4"/>
      <c r="D14" s="4"/>
      <c r="E14" s="8"/>
      <c r="F14" s="2">
        <v>87368.63</v>
      </c>
      <c r="G14" s="14" t="s">
        <v>152</v>
      </c>
      <c r="H14" s="15" t="s">
        <v>108</v>
      </c>
      <c r="I14" s="15"/>
      <c r="J14" s="4" t="s">
        <v>14</v>
      </c>
    </row>
    <row r="15" spans="1:11" x14ac:dyDescent="0.25">
      <c r="A15" s="7" t="s">
        <v>22</v>
      </c>
      <c r="B15" t="s">
        <v>154</v>
      </c>
      <c r="C15" s="4" t="s">
        <v>155</v>
      </c>
      <c r="D15" s="4" t="s">
        <v>156</v>
      </c>
      <c r="E15" s="8" t="s">
        <v>157</v>
      </c>
      <c r="F15" s="2">
        <v>2316.5</v>
      </c>
      <c r="G15" s="14" t="s">
        <v>152</v>
      </c>
      <c r="H15" s="20" t="s">
        <v>124</v>
      </c>
      <c r="I15" s="4" t="s">
        <v>125</v>
      </c>
      <c r="J15" s="4" t="s">
        <v>14</v>
      </c>
    </row>
    <row r="16" spans="1:11" x14ac:dyDescent="0.25">
      <c r="A16" s="7" t="s">
        <v>24</v>
      </c>
      <c r="B16" t="s">
        <v>154</v>
      </c>
      <c r="C16" s="4" t="s">
        <v>102</v>
      </c>
      <c r="D16" s="4" t="s">
        <v>103</v>
      </c>
      <c r="E16" s="8" t="s">
        <v>104</v>
      </c>
      <c r="F16" s="2">
        <v>4599.1400000000003</v>
      </c>
      <c r="G16" s="13" t="s">
        <v>152</v>
      </c>
      <c r="H16" s="20" t="s">
        <v>110</v>
      </c>
      <c r="I16" s="4" t="s">
        <v>118</v>
      </c>
      <c r="J16" s="4" t="s">
        <v>14</v>
      </c>
    </row>
    <row r="17" spans="1:10" x14ac:dyDescent="0.25">
      <c r="A17" s="7" t="s">
        <v>26</v>
      </c>
      <c r="B17" t="s">
        <v>158</v>
      </c>
      <c r="C17" s="4" t="s">
        <v>18</v>
      </c>
      <c r="D17" s="4" t="s">
        <v>19</v>
      </c>
      <c r="E17" s="8" t="s">
        <v>20</v>
      </c>
      <c r="F17" s="2">
        <v>9.2899999999999991</v>
      </c>
      <c r="G17" s="14" t="s">
        <v>152</v>
      </c>
      <c r="H17" s="20" t="s">
        <v>10</v>
      </c>
      <c r="I17" s="4" t="s">
        <v>11</v>
      </c>
      <c r="J17" s="4" t="s">
        <v>14</v>
      </c>
    </row>
    <row r="18" spans="1:10" x14ac:dyDescent="0.25">
      <c r="A18" s="7" t="s">
        <v>27</v>
      </c>
      <c r="B18" t="s">
        <v>159</v>
      </c>
      <c r="C18" s="4"/>
      <c r="D18" s="4"/>
      <c r="E18" s="8"/>
      <c r="F18" s="2">
        <v>11400</v>
      </c>
      <c r="G18" s="14" t="s">
        <v>152</v>
      </c>
      <c r="H18" s="20" t="s">
        <v>110</v>
      </c>
      <c r="I18" s="4" t="s">
        <v>118</v>
      </c>
      <c r="J18" s="4" t="s">
        <v>14</v>
      </c>
    </row>
    <row r="19" spans="1:10" x14ac:dyDescent="0.25">
      <c r="A19" s="7" t="s">
        <v>28</v>
      </c>
      <c r="B19" t="s">
        <v>160</v>
      </c>
      <c r="C19" s="4"/>
      <c r="D19" s="4"/>
      <c r="E19" s="8"/>
      <c r="F19" s="12">
        <v>3000</v>
      </c>
      <c r="G19" s="14" t="s">
        <v>152</v>
      </c>
      <c r="H19" s="21">
        <v>3237</v>
      </c>
      <c r="I19" t="s">
        <v>113</v>
      </c>
      <c r="J19" s="4" t="s">
        <v>14</v>
      </c>
    </row>
    <row r="20" spans="1:10" x14ac:dyDescent="0.25">
      <c r="A20" s="7" t="s">
        <v>29</v>
      </c>
      <c r="B20" t="s">
        <v>161</v>
      </c>
      <c r="C20" s="4"/>
      <c r="D20" s="4"/>
      <c r="E20" s="8"/>
      <c r="F20" s="2">
        <v>436.88</v>
      </c>
      <c r="G20" s="14" t="s">
        <v>152</v>
      </c>
      <c r="H20" s="20" t="s">
        <v>110</v>
      </c>
      <c r="I20" s="4" t="s">
        <v>118</v>
      </c>
      <c r="J20" s="4" t="s">
        <v>14</v>
      </c>
    </row>
    <row r="21" spans="1:10" x14ac:dyDescent="0.25">
      <c r="A21" s="7" t="s">
        <v>35</v>
      </c>
      <c r="B21" t="s">
        <v>161</v>
      </c>
      <c r="C21" s="10" t="s">
        <v>86</v>
      </c>
      <c r="D21" s="4" t="s">
        <v>97</v>
      </c>
      <c r="E21" s="8" t="s">
        <v>98</v>
      </c>
      <c r="F21" s="2">
        <v>13.5</v>
      </c>
      <c r="G21" s="14" t="s">
        <v>151</v>
      </c>
      <c r="H21" s="20" t="s">
        <v>50</v>
      </c>
      <c r="I21" s="4" t="s">
        <v>51</v>
      </c>
      <c r="J21" s="4" t="s">
        <v>14</v>
      </c>
    </row>
    <row r="22" spans="1:10" x14ac:dyDescent="0.25">
      <c r="A22" s="7" t="s">
        <v>36</v>
      </c>
      <c r="B22" t="s">
        <v>161</v>
      </c>
      <c r="C22" s="4" t="s">
        <v>47</v>
      </c>
      <c r="D22" s="4" t="s">
        <v>49</v>
      </c>
      <c r="E22" s="8" t="s">
        <v>48</v>
      </c>
      <c r="F22" s="2">
        <v>107.25</v>
      </c>
      <c r="G22" s="14" t="s">
        <v>152</v>
      </c>
      <c r="H22" s="20" t="s">
        <v>50</v>
      </c>
      <c r="I22" s="4" t="s">
        <v>51</v>
      </c>
      <c r="J22" s="4" t="s">
        <v>14</v>
      </c>
    </row>
    <row r="23" spans="1:10" x14ac:dyDescent="0.25">
      <c r="A23" s="7" t="s">
        <v>37</v>
      </c>
      <c r="B23" t="s">
        <v>161</v>
      </c>
      <c r="C23" s="4" t="s">
        <v>73</v>
      </c>
      <c r="D23" s="4" t="s">
        <v>74</v>
      </c>
      <c r="E23" s="8" t="s">
        <v>77</v>
      </c>
      <c r="F23" s="2">
        <v>35.1</v>
      </c>
      <c r="G23" s="14" t="s">
        <v>152</v>
      </c>
      <c r="H23" s="20" t="s">
        <v>50</v>
      </c>
      <c r="I23" s="4" t="s">
        <v>51</v>
      </c>
      <c r="J23" s="4" t="s">
        <v>14</v>
      </c>
    </row>
    <row r="24" spans="1:10" x14ac:dyDescent="0.25">
      <c r="A24" s="7" t="s">
        <v>109</v>
      </c>
      <c r="B24" t="s">
        <v>161</v>
      </c>
      <c r="C24" s="4" t="s">
        <v>136</v>
      </c>
      <c r="D24" s="4" t="s">
        <v>137</v>
      </c>
      <c r="E24" s="8" t="s">
        <v>138</v>
      </c>
      <c r="F24" s="2">
        <v>30</v>
      </c>
      <c r="G24" s="14" t="s">
        <v>152</v>
      </c>
      <c r="H24" s="20" t="s">
        <v>50</v>
      </c>
      <c r="I24" s="4" t="s">
        <v>51</v>
      </c>
      <c r="J24" s="4" t="s">
        <v>14</v>
      </c>
    </row>
    <row r="25" spans="1:10" x14ac:dyDescent="0.25">
      <c r="A25" s="7" t="s">
        <v>38</v>
      </c>
      <c r="B25" t="s">
        <v>161</v>
      </c>
      <c r="C25" s="4" t="s">
        <v>99</v>
      </c>
      <c r="D25" s="4" t="s">
        <v>100</v>
      </c>
      <c r="E25" s="8" t="s">
        <v>101</v>
      </c>
      <c r="F25" s="2">
        <v>285.86</v>
      </c>
      <c r="G25" s="14" t="s">
        <v>151</v>
      </c>
      <c r="H25" s="20" t="s">
        <v>45</v>
      </c>
      <c r="I25" s="4" t="s">
        <v>46</v>
      </c>
      <c r="J25" s="4" t="s">
        <v>14</v>
      </c>
    </row>
    <row r="26" spans="1:10" x14ac:dyDescent="0.25">
      <c r="A26" s="7" t="s">
        <v>39</v>
      </c>
      <c r="B26" t="s">
        <v>161</v>
      </c>
      <c r="C26" s="4" t="s">
        <v>70</v>
      </c>
      <c r="D26" s="4" t="s">
        <v>71</v>
      </c>
      <c r="E26" s="8" t="s">
        <v>72</v>
      </c>
      <c r="F26" s="2">
        <v>150.33000000000001</v>
      </c>
      <c r="G26" s="14" t="s">
        <v>152</v>
      </c>
      <c r="H26" s="20" t="s">
        <v>45</v>
      </c>
      <c r="I26" s="4" t="s">
        <v>46</v>
      </c>
      <c r="J26" s="4" t="s">
        <v>14</v>
      </c>
    </row>
    <row r="27" spans="1:10" x14ac:dyDescent="0.25">
      <c r="A27" s="7" t="s">
        <v>40</v>
      </c>
      <c r="B27" t="s">
        <v>161</v>
      </c>
      <c r="C27" s="4" t="s">
        <v>162</v>
      </c>
      <c r="D27" s="4" t="s">
        <v>163</v>
      </c>
      <c r="E27" s="8" t="s">
        <v>164</v>
      </c>
      <c r="F27" s="2">
        <v>122.5</v>
      </c>
      <c r="G27" s="14" t="s">
        <v>152</v>
      </c>
      <c r="H27" s="20" t="s">
        <v>12</v>
      </c>
      <c r="I27" s="4" t="s">
        <v>13</v>
      </c>
      <c r="J27" s="4" t="s">
        <v>14</v>
      </c>
    </row>
    <row r="28" spans="1:10" x14ac:dyDescent="0.25">
      <c r="A28" s="7" t="s">
        <v>41</v>
      </c>
      <c r="B28" t="s">
        <v>161</v>
      </c>
      <c r="C28" s="4" t="s">
        <v>165</v>
      </c>
      <c r="D28" s="4" t="s">
        <v>166</v>
      </c>
      <c r="E28" s="8" t="s">
        <v>167</v>
      </c>
      <c r="F28" s="2">
        <v>977.31</v>
      </c>
      <c r="G28" s="14" t="s">
        <v>152</v>
      </c>
      <c r="H28" s="22" t="s">
        <v>119</v>
      </c>
      <c r="I28" s="4" t="s">
        <v>120</v>
      </c>
      <c r="J28" s="4" t="s">
        <v>14</v>
      </c>
    </row>
    <row r="29" spans="1:10" x14ac:dyDescent="0.25">
      <c r="A29" s="7" t="s">
        <v>42</v>
      </c>
      <c r="B29" t="s">
        <v>161</v>
      </c>
      <c r="C29" s="4" t="s">
        <v>168</v>
      </c>
      <c r="D29" s="4" t="s">
        <v>169</v>
      </c>
      <c r="E29" s="8" t="s">
        <v>170</v>
      </c>
      <c r="F29" s="2">
        <v>199.77</v>
      </c>
      <c r="G29" s="14" t="s">
        <v>151</v>
      </c>
      <c r="H29" s="22" t="s">
        <v>119</v>
      </c>
      <c r="I29" s="4" t="s">
        <v>120</v>
      </c>
      <c r="J29" s="4" t="s">
        <v>14</v>
      </c>
    </row>
    <row r="30" spans="1:10" x14ac:dyDescent="0.25">
      <c r="A30" s="7" t="s">
        <v>60</v>
      </c>
      <c r="B30" t="s">
        <v>161</v>
      </c>
      <c r="C30" s="4" t="s">
        <v>78</v>
      </c>
      <c r="D30" s="4" t="s">
        <v>79</v>
      </c>
      <c r="E30" s="8" t="s">
        <v>80</v>
      </c>
      <c r="F30" s="2">
        <v>167.98</v>
      </c>
      <c r="G30" s="14" t="s">
        <v>152</v>
      </c>
      <c r="H30" s="20" t="s">
        <v>81</v>
      </c>
      <c r="I30" s="4" t="s">
        <v>82</v>
      </c>
      <c r="J30" s="4" t="s">
        <v>14</v>
      </c>
    </row>
    <row r="31" spans="1:10" x14ac:dyDescent="0.25">
      <c r="A31" s="7" t="s">
        <v>61</v>
      </c>
      <c r="B31" t="s">
        <v>161</v>
      </c>
      <c r="C31" s="4" t="s">
        <v>43</v>
      </c>
      <c r="D31" s="9">
        <v>87311810356</v>
      </c>
      <c r="E31" s="8" t="s">
        <v>44</v>
      </c>
      <c r="F31" s="2">
        <v>43.48</v>
      </c>
      <c r="G31" s="14" t="s">
        <v>152</v>
      </c>
      <c r="H31" s="20" t="s">
        <v>45</v>
      </c>
      <c r="I31" s="4" t="s">
        <v>46</v>
      </c>
      <c r="J31" s="4" t="s">
        <v>14</v>
      </c>
    </row>
    <row r="32" spans="1:10" x14ac:dyDescent="0.25">
      <c r="A32" s="7" t="s">
        <v>62</v>
      </c>
      <c r="B32" t="s">
        <v>161</v>
      </c>
      <c r="C32" s="4" t="s">
        <v>30</v>
      </c>
      <c r="D32" s="4" t="s">
        <v>31</v>
      </c>
      <c r="E32" s="8" t="s">
        <v>32</v>
      </c>
      <c r="F32" s="2">
        <v>3988.39</v>
      </c>
      <c r="G32" s="14" t="s">
        <v>151</v>
      </c>
      <c r="H32" s="20" t="s">
        <v>33</v>
      </c>
      <c r="I32" s="4" t="s">
        <v>34</v>
      </c>
      <c r="J32" s="4" t="s">
        <v>14</v>
      </c>
    </row>
    <row r="33" spans="1:10" x14ac:dyDescent="0.25">
      <c r="A33" s="7" t="s">
        <v>63</v>
      </c>
      <c r="B33" t="s">
        <v>161</v>
      </c>
      <c r="C33" s="4" t="s">
        <v>75</v>
      </c>
      <c r="D33" s="4" t="s">
        <v>76</v>
      </c>
      <c r="E33" s="8" t="s">
        <v>77</v>
      </c>
      <c r="F33" s="2">
        <v>7.65</v>
      </c>
      <c r="G33" s="14" t="s">
        <v>152</v>
      </c>
      <c r="H33" s="20" t="s">
        <v>50</v>
      </c>
      <c r="I33" s="4" t="s">
        <v>51</v>
      </c>
      <c r="J33" s="4" t="s">
        <v>14</v>
      </c>
    </row>
    <row r="34" spans="1:10" x14ac:dyDescent="0.25">
      <c r="A34" s="7" t="s">
        <v>64</v>
      </c>
      <c r="B34" t="s">
        <v>161</v>
      </c>
      <c r="C34" s="4" t="s">
        <v>83</v>
      </c>
      <c r="D34" s="4" t="s">
        <v>84</v>
      </c>
      <c r="E34" s="8" t="s">
        <v>85</v>
      </c>
      <c r="F34" s="2">
        <v>193.91</v>
      </c>
      <c r="G34" s="14" t="s">
        <v>152</v>
      </c>
      <c r="H34" s="20" t="s">
        <v>50</v>
      </c>
      <c r="I34" s="4" t="s">
        <v>51</v>
      </c>
      <c r="J34" s="4" t="s">
        <v>14</v>
      </c>
    </row>
    <row r="35" spans="1:10" x14ac:dyDescent="0.25">
      <c r="A35" s="7" t="s">
        <v>65</v>
      </c>
      <c r="B35" t="s">
        <v>161</v>
      </c>
      <c r="C35" s="4" t="s">
        <v>171</v>
      </c>
      <c r="D35" s="4" t="s">
        <v>172</v>
      </c>
      <c r="E35" s="8" t="s">
        <v>173</v>
      </c>
      <c r="F35" s="2">
        <v>2250</v>
      </c>
      <c r="G35" s="14" t="s">
        <v>152</v>
      </c>
      <c r="H35" s="21">
        <v>3237</v>
      </c>
      <c r="I35" t="s">
        <v>113</v>
      </c>
      <c r="J35" s="4" t="s">
        <v>14</v>
      </c>
    </row>
    <row r="36" spans="1:10" x14ac:dyDescent="0.25">
      <c r="A36" s="7" t="s">
        <v>66</v>
      </c>
      <c r="B36" t="s">
        <v>161</v>
      </c>
      <c r="C36" s="4" t="s">
        <v>174</v>
      </c>
      <c r="D36" s="4" t="s">
        <v>175</v>
      </c>
      <c r="E36" s="8" t="s">
        <v>176</v>
      </c>
      <c r="F36" s="2">
        <v>118.75</v>
      </c>
      <c r="G36" s="14" t="s">
        <v>151</v>
      </c>
      <c r="H36" s="21">
        <v>3221</v>
      </c>
      <c r="I36" s="4" t="s">
        <v>13</v>
      </c>
      <c r="J36" s="4" t="s">
        <v>14</v>
      </c>
    </row>
    <row r="37" spans="1:10" x14ac:dyDescent="0.25">
      <c r="A37" s="7" t="s">
        <v>67</v>
      </c>
      <c r="B37" t="s">
        <v>161</v>
      </c>
      <c r="C37" s="4" t="s">
        <v>177</v>
      </c>
      <c r="D37" s="4" t="s">
        <v>178</v>
      </c>
      <c r="E37" s="8" t="s">
        <v>179</v>
      </c>
      <c r="F37" s="2">
        <v>24.7</v>
      </c>
      <c r="G37" s="14" t="s">
        <v>151</v>
      </c>
      <c r="H37" s="20" t="s">
        <v>12</v>
      </c>
      <c r="I37" s="4" t="s">
        <v>13</v>
      </c>
      <c r="J37" s="4" t="s">
        <v>14</v>
      </c>
    </row>
    <row r="38" spans="1:10" ht="27.75" customHeight="1" x14ac:dyDescent="0.25">
      <c r="A38" s="7" t="s">
        <v>68</v>
      </c>
      <c r="B38" t="s">
        <v>161</v>
      </c>
      <c r="C38" s="10" t="s">
        <v>180</v>
      </c>
      <c r="D38" s="4" t="s">
        <v>182</v>
      </c>
      <c r="E38" s="8" t="s">
        <v>181</v>
      </c>
      <c r="F38" s="2">
        <v>50</v>
      </c>
      <c r="G38" s="14" t="s">
        <v>151</v>
      </c>
      <c r="H38" s="21">
        <v>3221</v>
      </c>
      <c r="I38" s="4" t="s">
        <v>13</v>
      </c>
      <c r="J38" s="4" t="s">
        <v>14</v>
      </c>
    </row>
    <row r="39" spans="1:10" x14ac:dyDescent="0.25">
      <c r="A39" s="7" t="s">
        <v>69</v>
      </c>
      <c r="B39" t="s">
        <v>161</v>
      </c>
      <c r="C39" t="s">
        <v>139</v>
      </c>
      <c r="D39" s="9">
        <v>93533767315</v>
      </c>
      <c r="E39" t="s">
        <v>140</v>
      </c>
      <c r="F39" s="12">
        <v>240</v>
      </c>
      <c r="G39" s="14" t="s">
        <v>152</v>
      </c>
      <c r="H39" s="21">
        <v>3221</v>
      </c>
      <c r="I39" s="4" t="s">
        <v>13</v>
      </c>
      <c r="J39" s="4" t="s">
        <v>14</v>
      </c>
    </row>
    <row r="40" spans="1:10" x14ac:dyDescent="0.25">
      <c r="A40" s="7" t="s">
        <v>87</v>
      </c>
      <c r="B40" t="s">
        <v>161</v>
      </c>
      <c r="C40" s="4" t="s">
        <v>133</v>
      </c>
      <c r="D40" s="4" t="s">
        <v>134</v>
      </c>
      <c r="E40" s="4" t="s">
        <v>135</v>
      </c>
      <c r="F40" s="2">
        <v>23445.25</v>
      </c>
      <c r="G40" s="14" t="s">
        <v>152</v>
      </c>
      <c r="H40" s="20" t="s">
        <v>111</v>
      </c>
      <c r="I40" s="4" t="s">
        <v>112</v>
      </c>
      <c r="J40" s="4" t="s">
        <v>14</v>
      </c>
    </row>
    <row r="41" spans="1:10" x14ac:dyDescent="0.25">
      <c r="A41" s="7" t="s">
        <v>88</v>
      </c>
      <c r="B41" t="s">
        <v>161</v>
      </c>
      <c r="C41" s="4" t="s">
        <v>129</v>
      </c>
      <c r="D41" s="4" t="s">
        <v>130</v>
      </c>
      <c r="E41" s="8" t="s">
        <v>131</v>
      </c>
      <c r="F41" s="2">
        <v>43.75</v>
      </c>
      <c r="G41" s="14" t="s">
        <v>151</v>
      </c>
      <c r="H41" s="20" t="s">
        <v>55</v>
      </c>
      <c r="I41" s="4" t="s">
        <v>56</v>
      </c>
      <c r="J41" s="4" t="s">
        <v>14</v>
      </c>
    </row>
    <row r="42" spans="1:10" x14ac:dyDescent="0.25">
      <c r="A42" s="7" t="s">
        <v>89</v>
      </c>
      <c r="B42" t="s">
        <v>161</v>
      </c>
      <c r="C42" s="4" t="s">
        <v>121</v>
      </c>
      <c r="D42" s="4" t="s">
        <v>122</v>
      </c>
      <c r="E42" s="8" t="s">
        <v>123</v>
      </c>
      <c r="F42" s="2">
        <v>136.53</v>
      </c>
      <c r="G42" s="14" t="s">
        <v>152</v>
      </c>
      <c r="H42" s="20" t="s">
        <v>55</v>
      </c>
      <c r="I42" s="4" t="s">
        <v>56</v>
      </c>
      <c r="J42" s="4" t="s">
        <v>14</v>
      </c>
    </row>
    <row r="43" spans="1:10" x14ac:dyDescent="0.25">
      <c r="A43" s="7" t="s">
        <v>90</v>
      </c>
      <c r="B43" t="s">
        <v>161</v>
      </c>
      <c r="C43" s="4" t="s">
        <v>52</v>
      </c>
      <c r="D43" s="4" t="s">
        <v>53</v>
      </c>
      <c r="E43" s="8" t="s">
        <v>54</v>
      </c>
      <c r="F43" s="2">
        <v>67.61</v>
      </c>
      <c r="G43" s="14" t="s">
        <v>152</v>
      </c>
      <c r="H43" s="20" t="s">
        <v>55</v>
      </c>
      <c r="I43" s="4" t="s">
        <v>56</v>
      </c>
      <c r="J43" s="4" t="s">
        <v>14</v>
      </c>
    </row>
    <row r="44" spans="1:10" x14ac:dyDescent="0.25">
      <c r="A44" s="7" t="s">
        <v>91</v>
      </c>
      <c r="B44" t="s">
        <v>161</v>
      </c>
      <c r="C44" s="4" t="s">
        <v>183</v>
      </c>
      <c r="D44" s="4" t="s">
        <v>184</v>
      </c>
      <c r="E44" s="8" t="s">
        <v>185</v>
      </c>
      <c r="F44" s="2">
        <v>2534.94</v>
      </c>
      <c r="G44" s="14" t="s">
        <v>151</v>
      </c>
      <c r="H44" s="21">
        <v>3237</v>
      </c>
      <c r="I44" t="s">
        <v>113</v>
      </c>
      <c r="J44" s="4" t="s">
        <v>14</v>
      </c>
    </row>
    <row r="45" spans="1:10" x14ac:dyDescent="0.25">
      <c r="A45" s="7" t="s">
        <v>92</v>
      </c>
      <c r="B45" t="s">
        <v>161</v>
      </c>
      <c r="C45" s="4" t="s">
        <v>105</v>
      </c>
      <c r="D45" s="4" t="s">
        <v>106</v>
      </c>
      <c r="E45" s="8" t="s">
        <v>107</v>
      </c>
      <c r="F45" s="2">
        <v>42.48</v>
      </c>
      <c r="G45" s="14" t="s">
        <v>151</v>
      </c>
      <c r="H45" s="20" t="s">
        <v>116</v>
      </c>
      <c r="I45" s="4" t="s">
        <v>117</v>
      </c>
      <c r="J45" s="4" t="s">
        <v>14</v>
      </c>
    </row>
    <row r="46" spans="1:10" x14ac:dyDescent="0.25">
      <c r="A46" s="7" t="s">
        <v>93</v>
      </c>
      <c r="B46" t="s">
        <v>161</v>
      </c>
      <c r="C46" s="4" t="s">
        <v>102</v>
      </c>
      <c r="D46" s="4" t="s">
        <v>103</v>
      </c>
      <c r="E46" s="8" t="s">
        <v>104</v>
      </c>
      <c r="F46" s="2">
        <v>208.52</v>
      </c>
      <c r="G46" s="14" t="s">
        <v>151</v>
      </c>
      <c r="H46" s="20" t="s">
        <v>12</v>
      </c>
      <c r="I46" s="4" t="s">
        <v>13</v>
      </c>
      <c r="J46" s="4" t="s">
        <v>14</v>
      </c>
    </row>
    <row r="47" spans="1:10" x14ac:dyDescent="0.25">
      <c r="A47" s="7" t="s">
        <v>94</v>
      </c>
      <c r="B47" t="s">
        <v>161</v>
      </c>
      <c r="C47" s="4" t="s">
        <v>57</v>
      </c>
      <c r="D47" s="4" t="s">
        <v>59</v>
      </c>
      <c r="E47" s="8" t="s">
        <v>58</v>
      </c>
      <c r="F47" s="2">
        <v>70.55</v>
      </c>
      <c r="G47" s="14" t="s">
        <v>152</v>
      </c>
      <c r="H47" s="20" t="s">
        <v>12</v>
      </c>
      <c r="I47" s="4" t="s">
        <v>13</v>
      </c>
      <c r="J47" s="4" t="s">
        <v>14</v>
      </c>
    </row>
    <row r="48" spans="1:10" x14ac:dyDescent="0.25">
      <c r="A48" s="7" t="s">
        <v>95</v>
      </c>
      <c r="B48" t="s">
        <v>161</v>
      </c>
      <c r="C48" s="4" t="s">
        <v>126</v>
      </c>
      <c r="D48" s="4" t="s">
        <v>127</v>
      </c>
      <c r="E48" s="8" t="s">
        <v>128</v>
      </c>
      <c r="F48" s="2">
        <v>249.92</v>
      </c>
      <c r="G48" s="14" t="s">
        <v>152</v>
      </c>
      <c r="H48" s="20" t="s">
        <v>12</v>
      </c>
      <c r="I48" s="4" t="s">
        <v>13</v>
      </c>
      <c r="J48" s="4" t="s">
        <v>14</v>
      </c>
    </row>
    <row r="49" spans="1:10" x14ac:dyDescent="0.25">
      <c r="A49" s="7" t="s">
        <v>96</v>
      </c>
      <c r="B49" t="s">
        <v>161</v>
      </c>
      <c r="C49" s="4" t="s">
        <v>186</v>
      </c>
      <c r="D49" s="4" t="s">
        <v>187</v>
      </c>
      <c r="E49" s="8" t="s">
        <v>188</v>
      </c>
      <c r="F49" s="2">
        <v>106.25</v>
      </c>
      <c r="G49" s="14" t="s">
        <v>152</v>
      </c>
      <c r="H49" s="20" t="s">
        <v>111</v>
      </c>
      <c r="I49" s="4" t="s">
        <v>112</v>
      </c>
      <c r="J49" s="4" t="s">
        <v>14</v>
      </c>
    </row>
    <row r="50" spans="1:10" x14ac:dyDescent="0.25">
      <c r="A50" s="7" t="s">
        <v>132</v>
      </c>
      <c r="B50" t="s">
        <v>161</v>
      </c>
      <c r="C50" s="4" t="s">
        <v>189</v>
      </c>
      <c r="D50" s="4" t="s">
        <v>190</v>
      </c>
      <c r="E50" s="8" t="s">
        <v>191</v>
      </c>
      <c r="F50" s="2">
        <v>52130.01</v>
      </c>
      <c r="G50" s="14" t="s">
        <v>152</v>
      </c>
      <c r="H50" s="20" t="s">
        <v>111</v>
      </c>
      <c r="I50" s="4" t="s">
        <v>112</v>
      </c>
      <c r="J50" s="4" t="s">
        <v>14</v>
      </c>
    </row>
    <row r="51" spans="1:10" ht="30" x14ac:dyDescent="0.25">
      <c r="A51" s="7" t="s">
        <v>141</v>
      </c>
      <c r="B51" t="s">
        <v>161</v>
      </c>
      <c r="C51" s="10" t="s">
        <v>192</v>
      </c>
      <c r="D51" s="10" t="s">
        <v>194</v>
      </c>
      <c r="E51" s="8" t="s">
        <v>193</v>
      </c>
      <c r="F51" s="2">
        <v>1500</v>
      </c>
      <c r="G51" s="14" t="s">
        <v>151</v>
      </c>
      <c r="H51" s="21">
        <v>3237</v>
      </c>
      <c r="I51" t="s">
        <v>113</v>
      </c>
      <c r="J51" s="4" t="s">
        <v>14</v>
      </c>
    </row>
    <row r="52" spans="1:10" x14ac:dyDescent="0.25">
      <c r="A52" s="7" t="s">
        <v>142</v>
      </c>
      <c r="B52" t="s">
        <v>161</v>
      </c>
      <c r="C52" s="4" t="s">
        <v>195</v>
      </c>
      <c r="D52" s="4" t="s">
        <v>196</v>
      </c>
      <c r="E52" s="8" t="s">
        <v>197</v>
      </c>
      <c r="F52" s="2">
        <v>187.5</v>
      </c>
      <c r="G52" s="14" t="s">
        <v>152</v>
      </c>
      <c r="H52" s="20" t="s">
        <v>111</v>
      </c>
      <c r="I52" s="4" t="s">
        <v>112</v>
      </c>
      <c r="J52" s="4" t="s">
        <v>14</v>
      </c>
    </row>
    <row r="53" spans="1:10" x14ac:dyDescent="0.25">
      <c r="A53" s="7" t="s">
        <v>143</v>
      </c>
      <c r="B53" t="s">
        <v>161</v>
      </c>
      <c r="C53" s="4" t="s">
        <v>198</v>
      </c>
      <c r="D53" s="4" t="s">
        <v>199</v>
      </c>
      <c r="E53" s="8" t="s">
        <v>200</v>
      </c>
      <c r="F53" s="2">
        <v>276.23</v>
      </c>
      <c r="G53" s="14" t="s">
        <v>151</v>
      </c>
      <c r="H53" s="21">
        <v>3221</v>
      </c>
      <c r="I53" s="4" t="s">
        <v>13</v>
      </c>
      <c r="J53" s="4" t="s">
        <v>14</v>
      </c>
    </row>
    <row r="54" spans="1:10" x14ac:dyDescent="0.25">
      <c r="A54" s="7" t="s">
        <v>144</v>
      </c>
      <c r="C54" s="4"/>
      <c r="D54" s="4"/>
      <c r="E54" s="8"/>
      <c r="F54" s="2">
        <v>25530</v>
      </c>
      <c r="G54" s="14" t="s">
        <v>152</v>
      </c>
      <c r="H54" s="20" t="s">
        <v>110</v>
      </c>
      <c r="I54" s="4" t="s">
        <v>118</v>
      </c>
      <c r="J54" s="4" t="s">
        <v>14</v>
      </c>
    </row>
    <row r="55" spans="1:10" x14ac:dyDescent="0.25">
      <c r="A55" s="7">
        <v>46</v>
      </c>
      <c r="B55" t="s">
        <v>201</v>
      </c>
      <c r="C55" s="4" t="s">
        <v>18</v>
      </c>
      <c r="D55" s="4" t="s">
        <v>19</v>
      </c>
      <c r="E55" s="8" t="s">
        <v>20</v>
      </c>
      <c r="F55" s="2">
        <v>0.16</v>
      </c>
      <c r="G55" s="14" t="s">
        <v>152</v>
      </c>
      <c r="H55" s="20" t="s">
        <v>10</v>
      </c>
      <c r="I55" s="4" t="s">
        <v>11</v>
      </c>
      <c r="J55" s="4" t="s">
        <v>14</v>
      </c>
    </row>
    <row r="56" spans="1:10" x14ac:dyDescent="0.25">
      <c r="A56" s="7" t="s">
        <v>145</v>
      </c>
      <c r="B56" t="s">
        <v>202</v>
      </c>
      <c r="C56" s="4" t="s">
        <v>133</v>
      </c>
      <c r="D56" s="4" t="s">
        <v>134</v>
      </c>
      <c r="E56" s="4" t="s">
        <v>135</v>
      </c>
      <c r="F56" s="2">
        <v>307658.59000000003</v>
      </c>
      <c r="G56" s="14" t="s">
        <v>152</v>
      </c>
      <c r="H56" s="20" t="s">
        <v>111</v>
      </c>
      <c r="I56" s="4" t="s">
        <v>112</v>
      </c>
      <c r="J56" s="4" t="s">
        <v>14</v>
      </c>
    </row>
    <row r="57" spans="1:10" x14ac:dyDescent="0.25">
      <c r="A57" s="7"/>
      <c r="D57" s="9"/>
      <c r="F57" s="12"/>
      <c r="G57" s="13"/>
      <c r="H57" s="11"/>
      <c r="J57" s="4"/>
    </row>
    <row r="58" spans="1:10" x14ac:dyDescent="0.25">
      <c r="A58" s="5" t="s">
        <v>9</v>
      </c>
      <c r="B58" s="5"/>
      <c r="C58" s="5"/>
      <c r="D58" s="5"/>
      <c r="E58" s="6"/>
      <c r="F58" s="6">
        <f>SUM(F10:F57)</f>
        <v>535434.10000000009</v>
      </c>
      <c r="G58" s="5"/>
      <c r="H58" s="5"/>
      <c r="I58" s="5"/>
    </row>
    <row r="59" spans="1:10" x14ac:dyDescent="0.25">
      <c r="A59" s="7"/>
      <c r="B59" s="7"/>
      <c r="C59" s="4"/>
      <c r="D59" s="4"/>
      <c r="E59" s="4"/>
      <c r="F59" s="2"/>
      <c r="G59" s="4"/>
      <c r="H59" s="4"/>
      <c r="I59" s="4"/>
      <c r="J59" s="4"/>
    </row>
  </sheetData>
  <mergeCells count="8">
    <mergeCell ref="A6:J6"/>
    <mergeCell ref="A7:J7"/>
    <mergeCell ref="A1:J1"/>
    <mergeCell ref="A2:J2"/>
    <mergeCell ref="A4:J4"/>
    <mergeCell ref="A5:XFD5"/>
    <mergeCell ref="A3:J3"/>
    <mergeCell ref="H14:I14"/>
  </mergeCells>
  <pageMargins left="0.70866141732283505" right="0.70866141732283505" top="0.74803149606299202" bottom="0.74803149606299202" header="0.31496062992126" footer="0.31496062992126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Sheet1</vt:lpstr>
      <vt:lpstr>__CDSNaslov__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Arhiv Dad</cp:lastModifiedBy>
  <cp:lastPrinted>2024-11-21T10:19:24Z</cp:lastPrinted>
  <dcterms:created xsi:type="dcterms:W3CDTF">2024-02-19T09:45:53Z</dcterms:created>
  <dcterms:modified xsi:type="dcterms:W3CDTF">2025-04-23T10:02:27Z</dcterms:modified>
</cp:coreProperties>
</file>